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52822EDB-4E3C-47DF-8D4C-56201F01A3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M30" i="1"/>
  <c r="N30" i="1"/>
  <c r="O30" i="1"/>
  <c r="D31" i="1"/>
  <c r="E31" i="1"/>
  <c r="F31" i="1"/>
  <c r="G31" i="1"/>
  <c r="H31" i="1"/>
  <c r="I31" i="1"/>
  <c r="J31" i="1"/>
  <c r="J32" i="1" s="1"/>
  <c r="K31" i="1"/>
  <c r="K33" i="1" s="1"/>
  <c r="L31" i="1"/>
  <c r="M31" i="1"/>
  <c r="N31" i="1"/>
  <c r="O31" i="1"/>
  <c r="D34" i="1"/>
  <c r="E34" i="1"/>
  <c r="F34" i="1"/>
  <c r="G34" i="1"/>
  <c r="H34" i="1"/>
  <c r="I34" i="1"/>
  <c r="J34" i="1"/>
  <c r="K34" i="1"/>
  <c r="L34" i="1"/>
  <c r="M34" i="1"/>
  <c r="N34" i="1"/>
  <c r="O34" i="1"/>
  <c r="D35" i="1"/>
  <c r="E35" i="1"/>
  <c r="F35" i="1"/>
  <c r="G35" i="1"/>
  <c r="H35" i="1"/>
  <c r="I35" i="1"/>
  <c r="J35" i="1"/>
  <c r="K35" i="1"/>
  <c r="L35" i="1"/>
  <c r="M35" i="1"/>
  <c r="N35" i="1"/>
  <c r="O35" i="1"/>
  <c r="C35" i="1"/>
  <c r="C34" i="1"/>
  <c r="C31" i="1"/>
  <c r="C30" i="1"/>
  <c r="D32" i="1" l="1"/>
  <c r="N33" i="1"/>
  <c r="E32" i="1"/>
  <c r="I33" i="1"/>
  <c r="N32" i="1"/>
  <c r="D33" i="1"/>
  <c r="O32" i="1"/>
  <c r="K32" i="1"/>
  <c r="O33" i="1"/>
  <c r="L32" i="1"/>
  <c r="H33" i="1"/>
  <c r="J33" i="1"/>
  <c r="H32" i="1"/>
  <c r="L33" i="1"/>
  <c r="M32" i="1"/>
  <c r="I32" i="1"/>
  <c r="E33" i="1"/>
  <c r="M33" i="1"/>
  <c r="G32" i="1"/>
  <c r="F33" i="1"/>
  <c r="G33" i="1"/>
  <c r="F32" i="1"/>
  <c r="C33" i="1"/>
  <c r="C32" i="1"/>
</calcChain>
</file>

<file path=xl/sharedStrings.xml><?xml version="1.0" encoding="utf-8"?>
<sst xmlns="http://schemas.openxmlformats.org/spreadsheetml/2006/main" count="71" uniqueCount="58">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</sst>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19" workbookViewId="0">
      <selection activeCell="C26" sqref="C26:O26"/>
    </sheetView>
  </sheetViews>
  <sheetFormatPr defaultRowHeight="23.25" x14ac:dyDescent="0.5"/>
  <cols>
    <col min="1" max="16384" width="9" style="1"/>
  </cols>
  <sheetData>
    <row r="1" spans="1:15" x14ac:dyDescent="0.5">
      <c r="G1" s="1" t="s">
        <v>52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35</v>
      </c>
      <c r="B5" s="3">
        <v>2545</v>
      </c>
      <c r="C5" s="5">
        <v>2.6758080000000004</v>
      </c>
      <c r="D5" s="5">
        <v>6.7841280000000026</v>
      </c>
      <c r="E5" s="5">
        <v>158.49302399999999</v>
      </c>
      <c r="F5" s="5">
        <v>18.963936000000004</v>
      </c>
      <c r="G5" s="5">
        <v>71.584128000000007</v>
      </c>
      <c r="H5" s="5">
        <v>114.77375999999998</v>
      </c>
      <c r="I5" s="5">
        <v>35.090496000000009</v>
      </c>
      <c r="J5" s="5">
        <v>12.154751999999998</v>
      </c>
      <c r="K5" s="5">
        <v>6.1361280000000002</v>
      </c>
      <c r="L5" s="5">
        <v>4.338143999999998</v>
      </c>
      <c r="M5" s="5">
        <v>3.5467200000000005</v>
      </c>
      <c r="N5" s="5">
        <v>4.8072960000000009</v>
      </c>
      <c r="O5" s="5">
        <v>439.34832</v>
      </c>
    </row>
    <row r="6" spans="1:15" x14ac:dyDescent="0.5">
      <c r="A6" s="2" t="s">
        <v>36</v>
      </c>
      <c r="B6" s="3">
        <v>2546</v>
      </c>
      <c r="C6" s="5">
        <v>2.9877120000000001</v>
      </c>
      <c r="D6" s="5">
        <v>3.4274880000000003</v>
      </c>
      <c r="E6" s="5">
        <v>21.072959999999998</v>
      </c>
      <c r="F6" s="5">
        <v>36.775295999999997</v>
      </c>
      <c r="G6" s="5">
        <v>41.313887999999992</v>
      </c>
      <c r="H6" s="5">
        <v>53.075520000000012</v>
      </c>
      <c r="I6" s="5">
        <v>16.897248000000001</v>
      </c>
      <c r="J6" s="5">
        <v>5.7248640000000011</v>
      </c>
      <c r="K6" s="5">
        <v>3.624480000000001</v>
      </c>
      <c r="L6" s="5">
        <v>2.8149120000000005</v>
      </c>
      <c r="M6" s="5">
        <v>3.0412800000000004</v>
      </c>
      <c r="N6" s="5">
        <v>1.6994879999999999</v>
      </c>
      <c r="O6" s="5">
        <v>192.45513599999998</v>
      </c>
    </row>
    <row r="7" spans="1:15" x14ac:dyDescent="0.5">
      <c r="A7" s="2" t="s">
        <v>37</v>
      </c>
      <c r="B7" s="3">
        <v>2547</v>
      </c>
      <c r="C7" s="5">
        <v>0.79488000000000003</v>
      </c>
      <c r="D7" s="5">
        <v>2.4554880000000008</v>
      </c>
      <c r="E7" s="5">
        <v>32.202144000000004</v>
      </c>
      <c r="F7" s="5">
        <v>28.892160000000004</v>
      </c>
      <c r="G7" s="5">
        <v>25.763616000000006</v>
      </c>
      <c r="H7" s="5">
        <v>47.659968000000006</v>
      </c>
      <c r="I7" s="5">
        <v>8.6158080000000012</v>
      </c>
      <c r="J7" s="5">
        <v>2.4986880000000005</v>
      </c>
      <c r="K7" s="5">
        <v>1.8282240000000007</v>
      </c>
      <c r="L7" s="5">
        <v>1.50336</v>
      </c>
      <c r="M7" s="5">
        <v>1.1698560000000002</v>
      </c>
      <c r="N7" s="5">
        <v>0.67046400000000017</v>
      </c>
      <c r="O7" s="5">
        <v>154.05465600000002</v>
      </c>
    </row>
    <row r="8" spans="1:15" x14ac:dyDescent="0.5">
      <c r="A8" s="2" t="s">
        <v>38</v>
      </c>
      <c r="B8" s="3">
        <v>2548</v>
      </c>
      <c r="C8" s="5">
        <v>1.3374720000000002</v>
      </c>
      <c r="D8" s="5">
        <v>1.3823999999999999</v>
      </c>
      <c r="E8" s="5">
        <v>15.498432000000001</v>
      </c>
      <c r="F8" s="5">
        <v>50.552640000000004</v>
      </c>
      <c r="G8" s="5">
        <v>35.921664</v>
      </c>
      <c r="H8" s="5">
        <v>53.796096000000013</v>
      </c>
      <c r="I8" s="5">
        <v>21.867840000000005</v>
      </c>
      <c r="J8" s="5">
        <v>7.3224000000000018</v>
      </c>
      <c r="K8" s="5">
        <v>3.8154240000000024</v>
      </c>
      <c r="L8" s="5">
        <v>4.6569600000000015</v>
      </c>
      <c r="M8" s="5">
        <v>3.732479999999998</v>
      </c>
      <c r="N8" s="5">
        <v>2.420064</v>
      </c>
      <c r="O8" s="5">
        <v>202.30387200000001</v>
      </c>
    </row>
    <row r="9" spans="1:15" x14ac:dyDescent="0.5">
      <c r="A9" s="2" t="s">
        <v>39</v>
      </c>
      <c r="B9" s="3">
        <v>2549</v>
      </c>
      <c r="C9" s="5">
        <v>3.8422079999999994</v>
      </c>
      <c r="D9" s="5">
        <v>4.1575680000000004</v>
      </c>
      <c r="E9" s="5">
        <v>10.375776000000002</v>
      </c>
      <c r="F9" s="5">
        <v>49.681728000000014</v>
      </c>
      <c r="G9" s="5">
        <v>21.934368000000003</v>
      </c>
      <c r="H9" s="5">
        <v>72.902592000000027</v>
      </c>
      <c r="I9" s="5">
        <v>30.932064000000022</v>
      </c>
      <c r="J9" s="5">
        <v>2.6619840000000012</v>
      </c>
      <c r="K9" s="5">
        <v>3.6884159999999993</v>
      </c>
      <c r="L9" s="5">
        <v>3.4663680000000001</v>
      </c>
      <c r="M9" s="5">
        <v>2.6516160000000002</v>
      </c>
      <c r="N9" s="5">
        <v>2.0062080000000004</v>
      </c>
      <c r="O9" s="5">
        <v>208.30089600000002</v>
      </c>
    </row>
    <row r="10" spans="1:15" x14ac:dyDescent="0.5">
      <c r="A10" s="2" t="s">
        <v>40</v>
      </c>
      <c r="B10" s="3">
        <v>2550</v>
      </c>
      <c r="C10" s="5">
        <v>0.76723200000000014</v>
      </c>
      <c r="D10" s="5">
        <v>7.5755520000000018</v>
      </c>
      <c r="E10" s="5">
        <v>16.967231999999999</v>
      </c>
      <c r="F10" s="5">
        <v>14.72688</v>
      </c>
      <c r="G10" s="5">
        <v>35.069759999999995</v>
      </c>
      <c r="H10" s="5">
        <v>52.282367999999991</v>
      </c>
      <c r="I10" s="5">
        <v>56.165183999999996</v>
      </c>
      <c r="J10" s="5">
        <v>6.4100159999999988</v>
      </c>
      <c r="K10" s="5">
        <v>2.4598080000000002</v>
      </c>
      <c r="L10" s="5">
        <v>1.6554239999999996</v>
      </c>
      <c r="M10" s="5">
        <v>1.6873919999999998</v>
      </c>
      <c r="N10" s="5">
        <v>0.465696</v>
      </c>
      <c r="O10" s="5">
        <v>196.23254399999996</v>
      </c>
    </row>
    <row r="11" spans="1:15" x14ac:dyDescent="0.5">
      <c r="A11" s="2" t="s">
        <v>41</v>
      </c>
      <c r="B11" s="3">
        <v>2551</v>
      </c>
      <c r="C11" s="5">
        <v>1.3374720000000004</v>
      </c>
      <c r="D11" s="5">
        <v>3.3177599999999994</v>
      </c>
      <c r="E11" s="5">
        <v>24.581664</v>
      </c>
      <c r="F11" s="5">
        <v>53.472096000000015</v>
      </c>
      <c r="G11" s="5">
        <v>53.388287999999996</v>
      </c>
      <c r="H11" s="5">
        <v>49.652352</v>
      </c>
      <c r="I11" s="5">
        <v>28.25539199999999</v>
      </c>
      <c r="J11" s="5">
        <v>15.334272</v>
      </c>
      <c r="K11" s="5">
        <v>5.1226560000000001</v>
      </c>
      <c r="L11" s="5">
        <v>3.1665599999999996</v>
      </c>
      <c r="M11" s="5">
        <v>2.0520000000000009</v>
      </c>
      <c r="N11" s="5">
        <v>1.7357760000000004</v>
      </c>
      <c r="O11" s="5">
        <v>241.41628800000001</v>
      </c>
    </row>
    <row r="12" spans="1:15" x14ac:dyDescent="0.5">
      <c r="A12" s="2" t="s">
        <v>42</v>
      </c>
      <c r="B12" s="3">
        <v>2552</v>
      </c>
      <c r="C12" s="5">
        <v>1.193184</v>
      </c>
      <c r="D12" s="5">
        <v>16.776288000000001</v>
      </c>
      <c r="E12" s="5">
        <v>28.28822400000001</v>
      </c>
      <c r="F12" s="5">
        <v>26.828064000000001</v>
      </c>
      <c r="G12" s="5">
        <v>19.807200000000005</v>
      </c>
      <c r="H12" s="5">
        <v>39.646367999999995</v>
      </c>
      <c r="I12" s="5">
        <v>38.204352</v>
      </c>
      <c r="J12" s="5">
        <v>8.7324480000000015</v>
      </c>
      <c r="K12" s="5">
        <v>3.3220800000000006</v>
      </c>
      <c r="L12" s="5">
        <v>1.7798399999999999</v>
      </c>
      <c r="M12" s="5">
        <v>1.0990079999999995</v>
      </c>
      <c r="N12" s="5">
        <v>0.52099200000000012</v>
      </c>
      <c r="O12" s="5">
        <v>186.19804800000003</v>
      </c>
    </row>
    <row r="13" spans="1:15" x14ac:dyDescent="0.5">
      <c r="A13" s="2" t="s">
        <v>43</v>
      </c>
      <c r="B13" s="3">
        <v>2553</v>
      </c>
      <c r="C13" s="5">
        <v>0.35164799999999996</v>
      </c>
      <c r="D13" s="5">
        <v>0.22291200000000003</v>
      </c>
      <c r="E13" s="5">
        <v>0.76204800000000017</v>
      </c>
      <c r="F13" s="5">
        <v>14.699231999999999</v>
      </c>
      <c r="G13" s="5">
        <v>75.329568000000009</v>
      </c>
      <c r="H13" s="5">
        <v>80.465183999999994</v>
      </c>
      <c r="I13" s="5">
        <v>40.283136000000013</v>
      </c>
      <c r="J13" s="5">
        <v>9.7606080000000031</v>
      </c>
      <c r="K13" s="5">
        <v>3.3341760000000011</v>
      </c>
      <c r="L13" s="5">
        <v>1.6519679999999999</v>
      </c>
      <c r="M13" s="5">
        <v>1.1232000000000002</v>
      </c>
      <c r="N13" s="5">
        <v>2.6766720000000004</v>
      </c>
      <c r="O13" s="5">
        <v>230.66035200000002</v>
      </c>
    </row>
    <row r="14" spans="1:15" x14ac:dyDescent="0.5">
      <c r="A14" s="2" t="s">
        <v>44</v>
      </c>
      <c r="B14" s="3">
        <v>2554</v>
      </c>
      <c r="C14" s="5">
        <v>2.7734400000000008</v>
      </c>
      <c r="D14" s="5">
        <v>11.710656</v>
      </c>
      <c r="E14" s="5">
        <v>31.323456000000007</v>
      </c>
      <c r="F14" s="5">
        <v>37.778400000000005</v>
      </c>
      <c r="G14" s="5">
        <v>86.298912000000001</v>
      </c>
      <c r="H14" s="5">
        <v>96.564096000000021</v>
      </c>
      <c r="I14" s="5">
        <v>28.568159999999995</v>
      </c>
      <c r="J14" s="5">
        <v>6.9120000000000008</v>
      </c>
      <c r="K14" s="5">
        <v>3.5899200000000011</v>
      </c>
      <c r="L14" s="5">
        <v>3.1104000000000007</v>
      </c>
      <c r="M14" s="5">
        <v>2.933279999999999</v>
      </c>
      <c r="N14" s="5">
        <v>1.759968</v>
      </c>
      <c r="O14" s="5">
        <v>313.32268800000008</v>
      </c>
    </row>
    <row r="15" spans="1:15" x14ac:dyDescent="0.5">
      <c r="A15" s="2" t="s">
        <v>45</v>
      </c>
      <c r="B15" s="3">
        <v>2555</v>
      </c>
      <c r="C15" s="5">
        <v>0.42163199999999995</v>
      </c>
      <c r="D15" s="5">
        <v>0.65059200000000006</v>
      </c>
      <c r="E15" s="5">
        <v>4.1497920000000006</v>
      </c>
      <c r="F15" s="5">
        <v>22.791456000000004</v>
      </c>
      <c r="G15" s="5">
        <v>29.463263999999995</v>
      </c>
      <c r="H15" s="5">
        <v>38.543040000000005</v>
      </c>
      <c r="I15" s="5">
        <v>11.314943999999999</v>
      </c>
      <c r="J15" s="5">
        <v>4.927392000000002</v>
      </c>
      <c r="K15" s="5">
        <v>3.4871039999999995</v>
      </c>
      <c r="L15" s="5">
        <v>1.6761600000000003</v>
      </c>
      <c r="M15" s="5">
        <v>1.3279680000000003</v>
      </c>
      <c r="N15" s="5">
        <v>0.92275200000000002</v>
      </c>
      <c r="O15" s="5">
        <v>119.676096</v>
      </c>
    </row>
    <row r="16" spans="1:15" x14ac:dyDescent="0.5">
      <c r="A16" s="2" t="s">
        <v>46</v>
      </c>
      <c r="B16" s="3">
        <v>2556</v>
      </c>
      <c r="C16" s="5"/>
      <c r="D16" s="5">
        <v>0.43631999999999999</v>
      </c>
      <c r="E16" s="5">
        <v>4.0262400000000014</v>
      </c>
      <c r="F16" s="5">
        <v>15.654816</v>
      </c>
      <c r="G16" s="5">
        <v>36.403776000000001</v>
      </c>
      <c r="H16" s="5">
        <v>37.334304000000003</v>
      </c>
      <c r="I16" s="5">
        <v>25.124256000000003</v>
      </c>
      <c r="J16" s="5">
        <v>11.657952000000002</v>
      </c>
      <c r="K16" s="5">
        <v>3.7022399999999998</v>
      </c>
      <c r="L16" s="5">
        <v>1.6243199999999998</v>
      </c>
      <c r="M16" s="5">
        <v>0.54000000000000015</v>
      </c>
      <c r="N16" s="5">
        <v>1.2960000000000003E-2</v>
      </c>
      <c r="O16" s="5">
        <v>136.51718399999999</v>
      </c>
    </row>
    <row r="17" spans="1:15" x14ac:dyDescent="0.5">
      <c r="A17" s="2" t="s">
        <v>47</v>
      </c>
      <c r="B17" s="3">
        <v>2557</v>
      </c>
      <c r="C17" s="5">
        <v>1.1180159999999999</v>
      </c>
      <c r="D17" s="5">
        <v>0.91238400000000019</v>
      </c>
      <c r="E17" s="5">
        <v>3.0404160000000005</v>
      </c>
      <c r="F17" s="5">
        <v>18.600192</v>
      </c>
      <c r="G17" s="5">
        <v>122.32857599999998</v>
      </c>
      <c r="H17" s="5">
        <v>51.859007999999996</v>
      </c>
      <c r="I17" s="5">
        <v>16.632863999999998</v>
      </c>
      <c r="J17" s="5">
        <v>2.6015039999999998</v>
      </c>
      <c r="K17" s="5">
        <v>1.6329600000000002</v>
      </c>
      <c r="L17" s="5">
        <v>1.0074240000000003</v>
      </c>
      <c r="M17" s="5">
        <v>1.121472</v>
      </c>
      <c r="N17" s="5">
        <v>0.57888000000000006</v>
      </c>
      <c r="O17" s="5">
        <v>221.433696</v>
      </c>
    </row>
    <row r="18" spans="1:15" x14ac:dyDescent="0.5">
      <c r="A18" s="2" t="s">
        <v>48</v>
      </c>
      <c r="B18" s="3">
        <v>2558</v>
      </c>
      <c r="C18" s="5"/>
      <c r="D18" s="5">
        <v>0.27820800000000001</v>
      </c>
      <c r="E18" s="5">
        <v>2.7259200000000003</v>
      </c>
      <c r="F18" s="5">
        <v>8.9579520000000006</v>
      </c>
      <c r="G18" s="5">
        <v>28.259712000000004</v>
      </c>
      <c r="H18" s="5">
        <v>17.687808</v>
      </c>
      <c r="I18" s="5">
        <v>50.450687999999992</v>
      </c>
      <c r="J18" s="5">
        <v>5.6730240000000016</v>
      </c>
      <c r="K18" s="5">
        <v>2.5669440000000003</v>
      </c>
      <c r="L18" s="5">
        <v>1.1508480000000008</v>
      </c>
      <c r="M18" s="5">
        <v>0.40089599999999992</v>
      </c>
      <c r="N18" s="5">
        <v>1.9008000000000001E-2</v>
      </c>
      <c r="O18" s="5">
        <v>118.171008</v>
      </c>
    </row>
    <row r="19" spans="1:15" x14ac:dyDescent="0.5">
      <c r="A19" s="2" t="s">
        <v>49</v>
      </c>
      <c r="B19" s="3">
        <v>2559</v>
      </c>
      <c r="C19" s="5">
        <v>1.2960000000000003E-2</v>
      </c>
      <c r="D19" s="5">
        <v>7.5168000000000013E-2</v>
      </c>
      <c r="E19" s="5">
        <v>6.4212480000000012</v>
      </c>
      <c r="F19" s="5">
        <v>40.388543999999989</v>
      </c>
      <c r="G19" s="5">
        <v>65.884320000000002</v>
      </c>
      <c r="H19" s="5">
        <v>57.456864000000003</v>
      </c>
      <c r="I19" s="5">
        <v>38.782368000000005</v>
      </c>
      <c r="J19" s="5">
        <v>13.963104000000005</v>
      </c>
      <c r="K19" s="5">
        <v>11.176704000000003</v>
      </c>
      <c r="L19" s="5">
        <v>3.614976</v>
      </c>
      <c r="M19" s="5">
        <v>1.949184</v>
      </c>
      <c r="N19" s="5">
        <v>1.2113280000000004</v>
      </c>
      <c r="O19" s="5">
        <v>240.93676800000006</v>
      </c>
    </row>
    <row r="20" spans="1:15" x14ac:dyDescent="0.5">
      <c r="A20" s="2" t="s">
        <v>50</v>
      </c>
      <c r="B20" s="3">
        <v>2560</v>
      </c>
      <c r="C20" s="5">
        <v>0.76463999999999988</v>
      </c>
      <c r="D20" s="5">
        <v>14.061600000000004</v>
      </c>
      <c r="E20" s="5">
        <v>21.155904000000003</v>
      </c>
      <c r="F20" s="5">
        <v>38.766815999999999</v>
      </c>
      <c r="G20" s="5">
        <v>54.999647999999979</v>
      </c>
      <c r="H20" s="5">
        <v>38.145599999999995</v>
      </c>
      <c r="I20" s="5">
        <v>65.050560000000004</v>
      </c>
      <c r="J20" s="5">
        <v>28.913759999999986</v>
      </c>
      <c r="K20" s="5">
        <v>5.2608960000000007</v>
      </c>
      <c r="L20" s="5">
        <v>3.9234239999999998</v>
      </c>
      <c r="M20" s="5">
        <v>3.7981439999999984</v>
      </c>
      <c r="N20" s="5"/>
      <c r="O20" s="5">
        <v>274.84099199999997</v>
      </c>
    </row>
    <row r="21" spans="1:15" x14ac:dyDescent="0.5">
      <c r="A21" s="2" t="s">
        <v>51</v>
      </c>
      <c r="B21" s="3">
        <v>2561</v>
      </c>
      <c r="C21" s="5">
        <v>1.067904</v>
      </c>
      <c r="D21" s="5">
        <v>2.9341439999999999</v>
      </c>
      <c r="E21" s="5">
        <v>8.6590079999999947</v>
      </c>
      <c r="F21" s="5">
        <v>36.429696</v>
      </c>
      <c r="G21" s="5">
        <v>30.678048000000004</v>
      </c>
      <c r="H21" s="5">
        <v>27.214272000000012</v>
      </c>
      <c r="I21" s="5">
        <v>12.828672000000001</v>
      </c>
      <c r="J21" s="5">
        <v>5.3395199999999985</v>
      </c>
      <c r="K21" s="5">
        <v>4.1731200000000008</v>
      </c>
      <c r="L21" s="5">
        <v>3.9216959999999994</v>
      </c>
      <c r="M21" s="5">
        <v>2.4451200000000015</v>
      </c>
      <c r="N21" s="5">
        <v>1.1836799999999998</v>
      </c>
      <c r="O21" s="5">
        <v>136.87488000000002</v>
      </c>
    </row>
    <row r="22" spans="1:15" x14ac:dyDescent="0.5">
      <c r="A22" s="2" t="s">
        <v>53</v>
      </c>
      <c r="B22" s="3">
        <v>2562</v>
      </c>
      <c r="C22" s="5">
        <v>0.53913599999999984</v>
      </c>
      <c r="D22" s="5">
        <v>1.9535040000000004</v>
      </c>
      <c r="E22" s="5">
        <v>2.3112000000000004</v>
      </c>
      <c r="F22" s="5">
        <v>3.9614399999999992</v>
      </c>
      <c r="G22" s="5">
        <v>31.864319999999999</v>
      </c>
      <c r="H22" s="5">
        <v>47.358432000000001</v>
      </c>
      <c r="I22" s="5">
        <v>3.5536319999999999</v>
      </c>
      <c r="J22" s="5">
        <v>2.4338880000000014</v>
      </c>
      <c r="K22" s="5">
        <v>2.0761919999999998</v>
      </c>
      <c r="L22" s="5">
        <v>1.6433279999999997</v>
      </c>
      <c r="M22" s="5">
        <v>1.2208319999999913</v>
      </c>
      <c r="N22" s="5">
        <v>0.5961599999999998</v>
      </c>
      <c r="O22" s="5">
        <v>99.512064000000009</v>
      </c>
    </row>
    <row r="23" spans="1:15" x14ac:dyDescent="0.5">
      <c r="A23" s="2" t="s">
        <v>54</v>
      </c>
      <c r="B23" s="3">
        <v>2563</v>
      </c>
      <c r="C23" s="5">
        <v>0.77760000000000018</v>
      </c>
      <c r="D23" s="5">
        <v>1.0324799999999998</v>
      </c>
      <c r="E23" s="5">
        <v>6.4825920000000004</v>
      </c>
      <c r="F23" s="5">
        <v>16.875647999999998</v>
      </c>
      <c r="G23" s="5">
        <v>33.095519999999993</v>
      </c>
      <c r="H23" s="5">
        <v>96.933023999999989</v>
      </c>
      <c r="I23" s="5">
        <v>24.925535999999997</v>
      </c>
      <c r="J23" s="5">
        <v>8.4101759999999981</v>
      </c>
      <c r="K23" s="5">
        <v>5.7672000000000017</v>
      </c>
      <c r="L23" s="5">
        <v>4.5040320000000005</v>
      </c>
      <c r="M23" s="5">
        <v>2.7743040000000003</v>
      </c>
      <c r="N23" s="5">
        <v>1.8083519999999993</v>
      </c>
      <c r="O23" s="5">
        <v>60.435936000000005</v>
      </c>
    </row>
    <row r="24" spans="1:15" x14ac:dyDescent="0.5">
      <c r="A24" s="2" t="s">
        <v>55</v>
      </c>
      <c r="B24" s="3">
        <v>2564</v>
      </c>
      <c r="C24" s="5">
        <v>2.73888</v>
      </c>
      <c r="D24" s="5">
        <v>2.8261439999999993</v>
      </c>
      <c r="E24" s="5">
        <v>2.5237440000000002</v>
      </c>
      <c r="F24" s="5">
        <v>12.407039999999997</v>
      </c>
      <c r="G24" s="5">
        <v>27.060479999999991</v>
      </c>
      <c r="H24" s="5">
        <v>85.559328000000008</v>
      </c>
      <c r="I24" s="5">
        <v>45.130176000000006</v>
      </c>
      <c r="J24" s="5">
        <v>16.682975999999996</v>
      </c>
      <c r="K24" s="5">
        <v>4.0564800000000005</v>
      </c>
      <c r="L24" s="5">
        <v>2.4814080000000001</v>
      </c>
      <c r="M24" s="5">
        <v>2.7431999999999999</v>
      </c>
      <c r="N24" s="5">
        <v>1.6666560000000001</v>
      </c>
      <c r="O24" s="5">
        <v>205.87651200000002</v>
      </c>
    </row>
    <row r="25" spans="1:15" x14ac:dyDescent="0.5">
      <c r="A25" s="2" t="s">
        <v>56</v>
      </c>
      <c r="B25" s="3">
        <v>2565</v>
      </c>
      <c r="C25" s="5">
        <v>0.63504000000000005</v>
      </c>
      <c r="D25" s="5">
        <v>2.4243840000000003</v>
      </c>
      <c r="E25" s="5">
        <v>3.8370240000000004</v>
      </c>
      <c r="F25" s="5">
        <v>40.983840000000008</v>
      </c>
      <c r="G25" s="5">
        <v>59.272128000000009</v>
      </c>
      <c r="H25" s="5">
        <v>48.643200000000007</v>
      </c>
      <c r="I25" s="5">
        <v>34.80710400000001</v>
      </c>
      <c r="J25" s="5">
        <v>7.2074879999999997</v>
      </c>
      <c r="K25" s="5">
        <v>5.4371520000000011</v>
      </c>
      <c r="L25" s="5">
        <v>4.3640639999999982</v>
      </c>
      <c r="M25" s="5">
        <v>0.61948799999999982</v>
      </c>
      <c r="N25" s="5">
        <v>1.5638400000000008</v>
      </c>
      <c r="O25" s="5">
        <v>209.79475200000002</v>
      </c>
    </row>
    <row r="26" spans="1:15" x14ac:dyDescent="0.5">
      <c r="A26" s="2" t="s">
        <v>57</v>
      </c>
      <c r="B26" s="3">
        <v>2566</v>
      </c>
      <c r="C26" s="5">
        <v>1.4256000000000006</v>
      </c>
      <c r="D26" s="5">
        <v>4.1472000000000002E-2</v>
      </c>
      <c r="E26" s="5">
        <v>0.46915200000000024</v>
      </c>
      <c r="F26" s="5">
        <v>5.1839999999999957</v>
      </c>
      <c r="G26" s="5">
        <v>5.1624000000000008</v>
      </c>
      <c r="H26" s="5">
        <v>66.628223999999989</v>
      </c>
      <c r="I26" s="5">
        <v>45.622655999999999</v>
      </c>
      <c r="J26" s="5">
        <v>9.3925439999999991</v>
      </c>
      <c r="K26" s="5">
        <v>5.0820480000000039</v>
      </c>
      <c r="L26" s="5">
        <v>5.1900480000000018</v>
      </c>
      <c r="M26" s="5">
        <v>4.4662628571428433</v>
      </c>
      <c r="N26" s="5">
        <v>2.2023360000000003</v>
      </c>
      <c r="O26" s="5">
        <v>150.86674285714284</v>
      </c>
    </row>
    <row r="27" spans="1:15" x14ac:dyDescent="0.5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5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5">
      <c r="C29" s="1" t="s">
        <v>16</v>
      </c>
      <c r="D29" s="1" t="s">
        <v>17</v>
      </c>
      <c r="E29" s="1" t="s">
        <v>18</v>
      </c>
      <c r="F29" s="1" t="s">
        <v>19</v>
      </c>
      <c r="G29" s="1" t="s">
        <v>20</v>
      </c>
      <c r="H29" s="1" t="s">
        <v>21</v>
      </c>
      <c r="I29" s="1" t="s">
        <v>22</v>
      </c>
      <c r="J29" s="1" t="s">
        <v>23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28</v>
      </c>
    </row>
    <row r="30" spans="1:15" x14ac:dyDescent="0.5">
      <c r="A30" s="6" t="s">
        <v>29</v>
      </c>
      <c r="B30" s="7"/>
      <c r="C30" s="4">
        <f>SUM(C5:C28)/COUNT(C5:C28)</f>
        <v>1.3781231999999999</v>
      </c>
      <c r="D30" s="4">
        <f t="shared" ref="D30:O30" si="0">SUM(D5:D28)/COUNT(D5:D28)</f>
        <v>3.8834836363636374</v>
      </c>
      <c r="E30" s="4">
        <f t="shared" si="0"/>
        <v>18.425781818181818</v>
      </c>
      <c r="F30" s="4">
        <f t="shared" si="0"/>
        <v>26.971448727272726</v>
      </c>
      <c r="G30" s="4">
        <f t="shared" si="0"/>
        <v>45.04016290909091</v>
      </c>
      <c r="H30" s="4">
        <f t="shared" si="0"/>
        <v>57.917336727272733</v>
      </c>
      <c r="I30" s="4">
        <f t="shared" si="0"/>
        <v>30.868324363636361</v>
      </c>
      <c r="J30" s="4">
        <f t="shared" si="0"/>
        <v>8.8506981818181814</v>
      </c>
      <c r="K30" s="4">
        <f t="shared" si="0"/>
        <v>4.1518341818181819</v>
      </c>
      <c r="L30" s="4">
        <f t="shared" si="0"/>
        <v>2.8748029090909095</v>
      </c>
      <c r="M30" s="4">
        <f t="shared" si="0"/>
        <v>2.1110774025974015</v>
      </c>
      <c r="N30" s="4">
        <f t="shared" si="0"/>
        <v>1.4537417142857145</v>
      </c>
      <c r="O30" s="4">
        <f t="shared" si="0"/>
        <v>197.23770140259737</v>
      </c>
    </row>
    <row r="31" spans="1:15" x14ac:dyDescent="0.5">
      <c r="A31" s="6" t="s">
        <v>30</v>
      </c>
      <c r="B31" s="7"/>
      <c r="C31" s="4">
        <f>STDEV(C5:C28)</f>
        <v>1.0484905718837016</v>
      </c>
      <c r="D31" s="4">
        <f t="shared" ref="D31:O31" si="1">STDEV(D5:D28)</f>
        <v>4.7048667000026434</v>
      </c>
      <c r="E31" s="4">
        <f t="shared" si="1"/>
        <v>32.976479619058907</v>
      </c>
      <c r="F31" s="4">
        <f t="shared" si="1"/>
        <v>15.147911735990405</v>
      </c>
      <c r="G31" s="4">
        <f t="shared" si="1"/>
        <v>26.61649437155063</v>
      </c>
      <c r="H31" s="4">
        <f t="shared" si="1"/>
        <v>24.286345993771111</v>
      </c>
      <c r="I31" s="4">
        <f t="shared" si="1"/>
        <v>15.975661196545369</v>
      </c>
      <c r="J31" s="4">
        <f t="shared" si="1"/>
        <v>6.068607897547472</v>
      </c>
      <c r="K31" s="4">
        <f t="shared" si="1"/>
        <v>2.0112170035000188</v>
      </c>
      <c r="L31" s="4">
        <f t="shared" si="1"/>
        <v>1.3089542396170013</v>
      </c>
      <c r="M31" s="4">
        <f t="shared" si="1"/>
        <v>1.1744475852471712</v>
      </c>
      <c r="N31" s="4">
        <f t="shared" si="1"/>
        <v>1.0832072294031803</v>
      </c>
      <c r="O31" s="4">
        <f t="shared" si="1"/>
        <v>80.499514574821617</v>
      </c>
    </row>
    <row r="32" spans="1:15" x14ac:dyDescent="0.5">
      <c r="A32" s="6" t="s">
        <v>31</v>
      </c>
      <c r="B32" s="7"/>
      <c r="C32" s="4">
        <f>C30+C31</f>
        <v>2.4266137718837015</v>
      </c>
      <c r="D32" s="4">
        <f t="shared" ref="D32:O32" si="2">D30+D31</f>
        <v>8.5883503363662808</v>
      </c>
      <c r="E32" s="4">
        <f t="shared" si="2"/>
        <v>51.402261437240725</v>
      </c>
      <c r="F32" s="4">
        <f t="shared" si="2"/>
        <v>42.119360463263135</v>
      </c>
      <c r="G32" s="4">
        <f t="shared" si="2"/>
        <v>71.656657280641539</v>
      </c>
      <c r="H32" s="4">
        <f t="shared" si="2"/>
        <v>82.203682721043847</v>
      </c>
      <c r="I32" s="4">
        <f t="shared" si="2"/>
        <v>46.843985560181729</v>
      </c>
      <c r="J32" s="4">
        <f t="shared" si="2"/>
        <v>14.919306079365654</v>
      </c>
      <c r="K32" s="4">
        <f t="shared" si="2"/>
        <v>6.1630511853182011</v>
      </c>
      <c r="L32" s="4">
        <f t="shared" si="2"/>
        <v>4.1837571487079108</v>
      </c>
      <c r="M32" s="4">
        <f t="shared" si="2"/>
        <v>3.2855249878445729</v>
      </c>
      <c r="N32" s="4">
        <f t="shared" si="2"/>
        <v>2.5369489436888948</v>
      </c>
      <c r="O32" s="4">
        <f t="shared" si="2"/>
        <v>277.737215977419</v>
      </c>
    </row>
    <row r="33" spans="1:15" x14ac:dyDescent="0.5">
      <c r="A33" s="6" t="s">
        <v>32</v>
      </c>
      <c r="B33" s="7"/>
      <c r="C33" s="4">
        <f>C30-C31</f>
        <v>0.32963262811629823</v>
      </c>
      <c r="D33" s="4">
        <f t="shared" ref="D33:O33" si="3">D30-D31</f>
        <v>-0.82138306363900604</v>
      </c>
      <c r="E33" s="4">
        <f t="shared" si="3"/>
        <v>-14.550697800877089</v>
      </c>
      <c r="F33" s="4">
        <f t="shared" si="3"/>
        <v>11.823536991282321</v>
      </c>
      <c r="G33" s="4">
        <f t="shared" si="3"/>
        <v>18.42366853754028</v>
      </c>
      <c r="H33" s="4">
        <f t="shared" si="3"/>
        <v>33.630990733501619</v>
      </c>
      <c r="I33" s="4">
        <f t="shared" si="3"/>
        <v>14.892663167090992</v>
      </c>
      <c r="J33" s="4">
        <f t="shared" si="3"/>
        <v>2.7820902842707094</v>
      </c>
      <c r="K33" s="4">
        <f t="shared" si="3"/>
        <v>2.1406171783181631</v>
      </c>
      <c r="L33" s="4">
        <f t="shared" si="3"/>
        <v>1.5658486694739082</v>
      </c>
      <c r="M33" s="4">
        <f t="shared" si="3"/>
        <v>0.93662981735023032</v>
      </c>
      <c r="N33" s="4">
        <f t="shared" si="3"/>
        <v>0.37053448488253427</v>
      </c>
      <c r="O33" s="4">
        <f t="shared" si="3"/>
        <v>116.73818682777575</v>
      </c>
    </row>
    <row r="34" spans="1:15" x14ac:dyDescent="0.5">
      <c r="A34" s="6" t="s">
        <v>33</v>
      </c>
      <c r="B34" s="7"/>
      <c r="C34" s="4">
        <f>MAX(C5:C28)</f>
        <v>3.8422079999999994</v>
      </c>
      <c r="D34" s="4">
        <f t="shared" ref="D34:O34" si="4">MAX(D5:D28)</f>
        <v>16.776288000000001</v>
      </c>
      <c r="E34" s="4">
        <f t="shared" si="4"/>
        <v>158.49302399999999</v>
      </c>
      <c r="F34" s="4">
        <f t="shared" si="4"/>
        <v>53.472096000000015</v>
      </c>
      <c r="G34" s="4">
        <f t="shared" si="4"/>
        <v>122.32857599999998</v>
      </c>
      <c r="H34" s="4">
        <f t="shared" si="4"/>
        <v>114.77375999999998</v>
      </c>
      <c r="I34" s="4">
        <f t="shared" si="4"/>
        <v>65.050560000000004</v>
      </c>
      <c r="J34" s="4">
        <f t="shared" si="4"/>
        <v>28.913759999999986</v>
      </c>
      <c r="K34" s="4">
        <f t="shared" si="4"/>
        <v>11.176704000000003</v>
      </c>
      <c r="L34" s="4">
        <f t="shared" si="4"/>
        <v>5.1900480000000018</v>
      </c>
      <c r="M34" s="4">
        <f t="shared" si="4"/>
        <v>4.4662628571428433</v>
      </c>
      <c r="N34" s="4">
        <f t="shared" si="4"/>
        <v>4.8072960000000009</v>
      </c>
      <c r="O34" s="4">
        <f t="shared" si="4"/>
        <v>439.34832</v>
      </c>
    </row>
    <row r="35" spans="1:15" x14ac:dyDescent="0.5">
      <c r="A35" s="6" t="s">
        <v>34</v>
      </c>
      <c r="B35" s="7"/>
      <c r="C35" s="4">
        <f>MIN(C5:C28)</f>
        <v>1.2960000000000003E-2</v>
      </c>
      <c r="D35" s="4">
        <f t="shared" ref="D35:O35" si="5">MIN(D5:D28)</f>
        <v>4.1472000000000002E-2</v>
      </c>
      <c r="E35" s="4">
        <f t="shared" si="5"/>
        <v>0.46915200000000024</v>
      </c>
      <c r="F35" s="4">
        <f t="shared" si="5"/>
        <v>3.9614399999999992</v>
      </c>
      <c r="G35" s="4">
        <f t="shared" si="5"/>
        <v>5.1624000000000008</v>
      </c>
      <c r="H35" s="4">
        <f t="shared" si="5"/>
        <v>17.687808</v>
      </c>
      <c r="I35" s="4">
        <f t="shared" si="5"/>
        <v>3.5536319999999999</v>
      </c>
      <c r="J35" s="4">
        <f t="shared" si="5"/>
        <v>2.4338880000000014</v>
      </c>
      <c r="K35" s="4">
        <f t="shared" si="5"/>
        <v>1.6329600000000002</v>
      </c>
      <c r="L35" s="4">
        <f t="shared" si="5"/>
        <v>1.0074240000000003</v>
      </c>
      <c r="M35" s="4">
        <f t="shared" si="5"/>
        <v>0.40089599999999992</v>
      </c>
      <c r="N35" s="4">
        <f t="shared" si="5"/>
        <v>1.2960000000000003E-2</v>
      </c>
      <c r="O35" s="4">
        <f t="shared" si="5"/>
        <v>60.435936000000005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2024-04-22T06:51:05Z</dcterms:modified>
</cp:coreProperties>
</file>